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'Лист1'!$A$1:$D$53</definedName>
  </definedNames>
  <calcPr fullCalcOnLoad="1"/>
</workbook>
</file>

<file path=xl/sharedStrings.xml><?xml version="1.0" encoding="utf-8"?>
<sst xmlns="http://schemas.openxmlformats.org/spreadsheetml/2006/main" count="128" uniqueCount="65">
  <si>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</si>
  <si>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</si>
  <si>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</si>
  <si>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</si>
  <si>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</si>
  <si>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</si>
  <si>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</si>
  <si>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</si>
  <si>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</si>
  <si>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</si>
  <si>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</si>
  <si>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</si>
  <si>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</si>
  <si>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</si>
  <si>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</si>
  <si>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</si>
  <si>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</si>
  <si>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</si>
  <si>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</si>
  <si>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</si>
  <si>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</si>
  <si>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</si>
  <si>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</si>
  <si>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</si>
  <si>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</si>
  <si>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</si>
  <si>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</si>
  <si>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</si>
  <si>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</si>
  <si>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</si>
  <si>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</si>
  <si>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</si>
  <si>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</si>
  <si>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</si>
  <si>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</si>
  <si>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</si>
  <si>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</si>
  <si>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Культура, кинематография, средства массовой информации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</si>
  <si>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</si>
  <si>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</si>
  <si>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</si>
  <si>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</si>
  <si>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</si>
  <si>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</si>
  <si>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Стационарная медицинская помощь</t>
  </si>
  <si>
    <t xml:space="preserve">Амбулаторная помощь  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</si>
  <si>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</si>
  <si>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</si>
  <si>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</si>
  <si>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</si>
  <si>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</si>
  <si>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</si>
  <si>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</si>
  <si>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</si>
  <si>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</si>
  <si>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</si>
  <si>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Средства массовой информации</t>
  </si>
  <si>
    <t>Периодическая печать и  издательства</t>
  </si>
  <si>
    <t>Другие вопросы в области физической культуры и спорта</t>
  </si>
  <si>
    <t>Коммунальное хозяйство</t>
  </si>
  <si>
    <t>Дорожное хозяйство (дорожные фонды)</t>
  </si>
  <si>
    <t>Жилищные хозяйства</t>
  </si>
  <si>
    <t>Сумма</t>
  </si>
  <si>
    <t>Расходы бюджета Чебаркульского городского округа по разделам и подразделам классификации расходов бюджета за 2014 год</t>
  </si>
  <si>
    <t>Приложение 3 
к решению Собрания депутатов 
Чебаркульского городского округа 
от "_05__"______05__ 2015 г. № __950____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</si>
</sst>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 Cyr"/>
      <family val="0"/>
    </font>
    <font>
      <b/>
      <i/>
      <sz val="10"/>
      <color indexed="8"/>
      <name val="Arial Narrow"/>
      <family val="2"/>
    </font>
    <font>
      <i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9" fontId="9" fillId="33" borderId="11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49" fontId="9" fillId="0" borderId="11" xfId="52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33" borderId="11" xfId="0" applyFont="1" applyFill="1" applyBorder="1" applyAlignment="1">
      <alignment horizontal="left" wrapText="1"/>
    </xf>
    <xf numFmtId="49" fontId="9" fillId="33" borderId="11" xfId="52" applyNumberFormat="1" applyFont="1" applyFill="1" applyBorder="1" applyAlignment="1">
      <alignment horizontal="left" vertical="center" wrapText="1"/>
      <protection/>
    </xf>
    <xf numFmtId="49" fontId="9" fillId="33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textRotation="90" readingOrder="2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6.75390625" style="0" customWidth="1"/>
    <col min="2" max="2" width="7.125" style="0" customWidth="1"/>
    <col min="3" max="3" width="6.125" style="0" customWidth="1"/>
    <col min="4" max="4" width="21.375" style="0" customWidth="1"/>
    <col min="5" max="5" width="13.875" style="0" bestFit="1" customWidth="1"/>
    <col min="6" max="6" width="12.25390625" style="0" bestFit="1" customWidth="1"/>
  </cols>
  <sheetData>
    <row r="1" spans="2:4" ht="63" customHeight="1">
      <c r="B1" s="32" t="s">
        <v>64</v>
      </c>
      <c r="C1" s="32"/>
      <c r="D1" s="32"/>
    </row>
    <row r="2" spans="1:4" ht="32.25" customHeight="1">
      <c r="A2" s="33" t="s">
        <v>63</v>
      </c>
      <c r="B2" s="33"/>
      <c r="C2" s="33"/>
      <c r="D2" s="33"/>
    </row>
    <row r="3" spans="1:4" ht="15" customHeight="1">
      <c r="A3" s="35" t="s">
        <v>52</v>
      </c>
      <c r="B3" s="35"/>
      <c r="C3" s="35"/>
      <c r="D3" s="35"/>
    </row>
    <row r="4" spans="1:4" ht="8.25" customHeight="1" thickBot="1">
      <c r="A4" s="3"/>
      <c r="B4" s="3"/>
      <c r="C4" s="3"/>
      <c r="D4" s="3"/>
    </row>
    <row r="5" spans="1:4" ht="57" customHeight="1">
      <c r="A5" s="8" t="s">
        <v>0</v>
      </c>
      <c r="B5" s="9" t="s">
        <v>1</v>
      </c>
      <c r="C5" s="9" t="s">
        <v>2</v>
      </c>
      <c r="D5" s="31" t="s">
        <v>62</v>
      </c>
    </row>
    <row r="6" spans="1:6" s="25" customFormat="1" ht="18.75" customHeight="1">
      <c r="A6" s="22" t="s">
        <v>3</v>
      </c>
      <c r="B6" s="23"/>
      <c r="C6" s="23"/>
      <c r="D6" s="26">
        <f>D7+D14+D17+D21+D26+D28+D33+D36+D39+D44+D47+D49</f>
        <v>869642243.71</v>
      </c>
      <c r="E6" s="24"/>
      <c r="F6" s="24"/>
    </row>
    <row r="7" spans="1:6" s="14" customFormat="1" ht="13.5">
      <c r="A7" s="12" t="s">
        <v>4</v>
      </c>
      <c r="B7" s="13" t="s">
        <v>5</v>
      </c>
      <c r="C7" s="13"/>
      <c r="D7" s="27">
        <f>SUM(D8:D13)</f>
        <v>48076991.1</v>
      </c>
      <c r="F7" s="15"/>
    </row>
    <row r="8" spans="1:6" s="1" customFormat="1" ht="19.5" customHeight="1">
      <c r="A8" s="4" t="s">
        <v>10</v>
      </c>
      <c r="B8" s="2" t="s">
        <v>5</v>
      </c>
      <c r="C8" s="2" t="s">
        <v>13</v>
      </c>
      <c r="D8" s="28">
        <v>1201556.94</v>
      </c>
      <c r="E8" s="10"/>
      <c r="F8" s="11"/>
    </row>
    <row r="9" spans="1:6" s="1" customFormat="1" ht="25.5" customHeight="1">
      <c r="A9" s="4" t="s">
        <v>6</v>
      </c>
      <c r="B9" s="2" t="s">
        <v>5</v>
      </c>
      <c r="C9" s="2" t="s">
        <v>12</v>
      </c>
      <c r="D9" s="29">
        <v>2842616.32</v>
      </c>
      <c r="E9" s="10"/>
      <c r="F9" s="11"/>
    </row>
    <row r="10" spans="1:6" s="1" customFormat="1" ht="25.5">
      <c r="A10" s="4" t="s">
        <v>11</v>
      </c>
      <c r="B10" s="2" t="s">
        <v>5</v>
      </c>
      <c r="C10" s="2" t="s">
        <v>14</v>
      </c>
      <c r="D10" s="29">
        <v>26161152.78</v>
      </c>
      <c r="E10" s="10"/>
      <c r="F10" s="11"/>
    </row>
    <row r="11" spans="1:6" s="1" customFormat="1" ht="25.5">
      <c r="A11" s="7" t="s">
        <v>23</v>
      </c>
      <c r="B11" s="2" t="s">
        <v>5</v>
      </c>
      <c r="C11" s="2" t="s">
        <v>16</v>
      </c>
      <c r="D11" s="29">
        <v>10441925.91</v>
      </c>
      <c r="E11" s="10"/>
      <c r="F11" s="11"/>
    </row>
    <row r="12" spans="1:6" s="1" customFormat="1" ht="13.5">
      <c r="A12" s="7" t="s">
        <v>43</v>
      </c>
      <c r="B12" s="2" t="s">
        <v>5</v>
      </c>
      <c r="C12" s="2" t="s">
        <v>46</v>
      </c>
      <c r="D12" s="28">
        <v>0</v>
      </c>
      <c r="F12" s="11"/>
    </row>
    <row r="13" spans="1:6" s="1" customFormat="1" ht="13.5">
      <c r="A13" s="4" t="s">
        <v>7</v>
      </c>
      <c r="B13" s="2" t="s">
        <v>5</v>
      </c>
      <c r="C13" s="2" t="s">
        <v>47</v>
      </c>
      <c r="D13" s="29">
        <v>7429739.15</v>
      </c>
      <c r="E13" s="10"/>
      <c r="F13" s="11"/>
    </row>
    <row r="14" spans="1:4" s="18" customFormat="1" ht="13.5">
      <c r="A14" s="16" t="s">
        <v>21</v>
      </c>
      <c r="B14" s="17" t="s">
        <v>12</v>
      </c>
      <c r="C14" s="17"/>
      <c r="D14" s="27">
        <f>D15+D16</f>
        <v>7654312.33</v>
      </c>
    </row>
    <row r="15" spans="1:4" s="1" customFormat="1" ht="13.5">
      <c r="A15" s="4" t="s">
        <v>48</v>
      </c>
      <c r="B15" s="2" t="s">
        <v>12</v>
      </c>
      <c r="C15" s="2" t="s">
        <v>14</v>
      </c>
      <c r="D15" s="29">
        <v>2170900</v>
      </c>
    </row>
    <row r="16" spans="1:4" s="1" customFormat="1" ht="25.5">
      <c r="A16" s="7" t="s">
        <v>22</v>
      </c>
      <c r="B16" s="2" t="s">
        <v>12</v>
      </c>
      <c r="C16" s="2" t="s">
        <v>17</v>
      </c>
      <c r="D16" s="29">
        <v>5483412.33</v>
      </c>
    </row>
    <row r="17" spans="1:4" s="14" customFormat="1" ht="13.5">
      <c r="A17" s="12" t="s">
        <v>42</v>
      </c>
      <c r="B17" s="13" t="s">
        <v>14</v>
      </c>
      <c r="C17" s="13"/>
      <c r="D17" s="27">
        <f>D18+D19+D20</f>
        <v>47284606.21</v>
      </c>
    </row>
    <row r="18" spans="1:4" s="1" customFormat="1" ht="13.5">
      <c r="A18" s="6" t="s">
        <v>53</v>
      </c>
      <c r="B18" s="2" t="s">
        <v>14</v>
      </c>
      <c r="C18" s="2" t="s">
        <v>25</v>
      </c>
      <c r="D18" s="29">
        <v>98529.96</v>
      </c>
    </row>
    <row r="19" spans="1:4" s="1" customFormat="1" ht="13.5">
      <c r="A19" s="6" t="s">
        <v>60</v>
      </c>
      <c r="B19" s="2" t="s">
        <v>14</v>
      </c>
      <c r="C19" s="2" t="s">
        <v>17</v>
      </c>
      <c r="D19" s="29">
        <v>44837275.53</v>
      </c>
    </row>
    <row r="20" spans="1:4" s="1" customFormat="1" ht="13.5">
      <c r="A20" s="7" t="s">
        <v>41</v>
      </c>
      <c r="B20" s="2" t="s">
        <v>14</v>
      </c>
      <c r="C20" s="2" t="s">
        <v>40</v>
      </c>
      <c r="D20" s="28">
        <v>2348800.72</v>
      </c>
    </row>
    <row r="21" spans="1:4" s="14" customFormat="1" ht="13.5">
      <c r="A21" s="12" t="s">
        <v>24</v>
      </c>
      <c r="B21" s="13" t="s">
        <v>25</v>
      </c>
      <c r="C21" s="13"/>
      <c r="D21" s="27">
        <f>D24+D25+D23+D22</f>
        <v>92986782.1</v>
      </c>
    </row>
    <row r="22" spans="1:4" s="1" customFormat="1" ht="13.5">
      <c r="A22" s="5" t="s">
        <v>61</v>
      </c>
      <c r="B22" s="2" t="s">
        <v>25</v>
      </c>
      <c r="C22" s="2" t="s">
        <v>5</v>
      </c>
      <c r="D22" s="29">
        <v>2457211.22</v>
      </c>
    </row>
    <row r="23" spans="1:4" s="1" customFormat="1" ht="13.5">
      <c r="A23" s="5" t="s">
        <v>59</v>
      </c>
      <c r="B23" s="2" t="s">
        <v>25</v>
      </c>
      <c r="C23" s="2" t="s">
        <v>13</v>
      </c>
      <c r="D23" s="29">
        <v>58211673.26</v>
      </c>
    </row>
    <row r="24" spans="1:4" s="1" customFormat="1" ht="13.5">
      <c r="A24" s="7" t="s">
        <v>26</v>
      </c>
      <c r="B24" s="2" t="s">
        <v>25</v>
      </c>
      <c r="C24" s="2" t="s">
        <v>12</v>
      </c>
      <c r="D24" s="28">
        <v>14164858.16</v>
      </c>
    </row>
    <row r="25" spans="1:4" s="1" customFormat="1" ht="13.5">
      <c r="A25" s="7" t="s">
        <v>27</v>
      </c>
      <c r="B25" s="2" t="s">
        <v>25</v>
      </c>
      <c r="C25" s="2" t="s">
        <v>25</v>
      </c>
      <c r="D25" s="29">
        <v>18153039.46</v>
      </c>
    </row>
    <row r="26" spans="1:4" s="14" customFormat="1" ht="13.5">
      <c r="A26" s="12" t="s">
        <v>15</v>
      </c>
      <c r="B26" s="13" t="s">
        <v>16</v>
      </c>
      <c r="C26" s="13"/>
      <c r="D26" s="30">
        <f>D27</f>
        <v>990592.7</v>
      </c>
    </row>
    <row r="27" spans="1:4" s="1" customFormat="1" ht="13.5">
      <c r="A27" s="7" t="s">
        <v>28</v>
      </c>
      <c r="B27" s="2" t="s">
        <v>16</v>
      </c>
      <c r="C27" s="2" t="s">
        <v>25</v>
      </c>
      <c r="D27" s="29">
        <v>990592.7</v>
      </c>
    </row>
    <row r="28" spans="1:4" s="14" customFormat="1" ht="13.5">
      <c r="A28" s="12" t="s">
        <v>29</v>
      </c>
      <c r="B28" s="13" t="s">
        <v>30</v>
      </c>
      <c r="C28" s="13"/>
      <c r="D28" s="27">
        <f>D29+D30++D32+D31</f>
        <v>428697029.64000005</v>
      </c>
    </row>
    <row r="29" spans="1:5" s="1" customFormat="1" ht="13.5">
      <c r="A29" s="7" t="s">
        <v>31</v>
      </c>
      <c r="B29" s="2" t="s">
        <v>30</v>
      </c>
      <c r="C29" s="2" t="s">
        <v>5</v>
      </c>
      <c r="D29" s="29">
        <v>137050679.95</v>
      </c>
      <c r="E29" s="10"/>
    </row>
    <row r="30" spans="1:5" s="1" customFormat="1" ht="13.5">
      <c r="A30" s="7" t="s">
        <v>32</v>
      </c>
      <c r="B30" s="2" t="s">
        <v>30</v>
      </c>
      <c r="C30" s="2" t="s">
        <v>13</v>
      </c>
      <c r="D30" s="29">
        <v>258947081.03</v>
      </c>
      <c r="E30" s="10"/>
    </row>
    <row r="31" spans="1:5" s="1" customFormat="1" ht="14.25" customHeight="1">
      <c r="A31" s="7" t="s">
        <v>33</v>
      </c>
      <c r="B31" s="2" t="s">
        <v>30</v>
      </c>
      <c r="C31" s="2" t="s">
        <v>30</v>
      </c>
      <c r="D31" s="28">
        <v>11973449.79</v>
      </c>
      <c r="E31" s="10"/>
    </row>
    <row r="32" spans="1:4" s="1" customFormat="1" ht="13.5">
      <c r="A32" s="7" t="s">
        <v>34</v>
      </c>
      <c r="B32" s="2" t="s">
        <v>30</v>
      </c>
      <c r="C32" s="2" t="s">
        <v>17</v>
      </c>
      <c r="D32" s="28">
        <v>20725818.87</v>
      </c>
    </row>
    <row r="33" spans="1:4" s="14" customFormat="1" ht="13.5">
      <c r="A33" s="19" t="s">
        <v>37</v>
      </c>
      <c r="B33" s="13" t="s">
        <v>18</v>
      </c>
      <c r="C33" s="13"/>
      <c r="D33" s="27">
        <f>D34+D35</f>
        <v>18277454.27</v>
      </c>
    </row>
    <row r="34" spans="1:4" s="1" customFormat="1" ht="13.5">
      <c r="A34" s="5" t="s">
        <v>36</v>
      </c>
      <c r="B34" s="2" t="s">
        <v>18</v>
      </c>
      <c r="C34" s="2" t="s">
        <v>5</v>
      </c>
      <c r="D34" s="29">
        <v>15211370.15</v>
      </c>
    </row>
    <row r="35" spans="1:4" s="1" customFormat="1" ht="14.25" customHeight="1">
      <c r="A35" s="7" t="s">
        <v>50</v>
      </c>
      <c r="B35" s="2" t="s">
        <v>18</v>
      </c>
      <c r="C35" s="2" t="s">
        <v>14</v>
      </c>
      <c r="D35" s="28">
        <v>3066084.12</v>
      </c>
    </row>
    <row r="36" spans="1:4" s="14" customFormat="1" ht="13.5">
      <c r="A36" s="12" t="s">
        <v>51</v>
      </c>
      <c r="B36" s="13" t="s">
        <v>17</v>
      </c>
      <c r="C36" s="13"/>
      <c r="D36" s="27">
        <f>SUM(D37:D38)</f>
        <v>13516013.62</v>
      </c>
    </row>
    <row r="37" spans="1:4" s="1" customFormat="1" ht="13.5">
      <c r="A37" s="7" t="s">
        <v>44</v>
      </c>
      <c r="B37" s="2" t="s">
        <v>17</v>
      </c>
      <c r="C37" s="2" t="s">
        <v>5</v>
      </c>
      <c r="D37" s="29">
        <v>10638673.62</v>
      </c>
    </row>
    <row r="38" spans="1:4" s="1" customFormat="1" ht="13.5">
      <c r="A38" s="5" t="s">
        <v>45</v>
      </c>
      <c r="B38" s="2" t="s">
        <v>17</v>
      </c>
      <c r="C38" s="2" t="s">
        <v>13</v>
      </c>
      <c r="D38" s="29">
        <v>2877340</v>
      </c>
    </row>
    <row r="39" spans="1:4" s="14" customFormat="1" ht="13.5">
      <c r="A39" s="12" t="s">
        <v>20</v>
      </c>
      <c r="B39" s="13" t="s">
        <v>19</v>
      </c>
      <c r="C39" s="13"/>
      <c r="D39" s="27">
        <f>D40+D41+D42+D43</f>
        <v>178651695.27</v>
      </c>
    </row>
    <row r="40" spans="1:5" s="1" customFormat="1" ht="13.5">
      <c r="A40" s="7" t="s">
        <v>38</v>
      </c>
      <c r="B40" s="2" t="s">
        <v>19</v>
      </c>
      <c r="C40" s="2" t="s">
        <v>13</v>
      </c>
      <c r="D40" s="29">
        <v>11154840</v>
      </c>
      <c r="E40" s="10"/>
    </row>
    <row r="41" spans="1:5" s="1" customFormat="1" ht="13.5">
      <c r="A41" s="7" t="s">
        <v>9</v>
      </c>
      <c r="B41" s="2" t="s">
        <v>19</v>
      </c>
      <c r="C41" s="2" t="s">
        <v>12</v>
      </c>
      <c r="D41" s="29">
        <v>139457552.99</v>
      </c>
      <c r="E41" s="10"/>
    </row>
    <row r="42" spans="1:4" s="1" customFormat="1" ht="13.5">
      <c r="A42" s="7" t="s">
        <v>35</v>
      </c>
      <c r="B42" s="2" t="s">
        <v>19</v>
      </c>
      <c r="C42" s="2" t="s">
        <v>14</v>
      </c>
      <c r="D42" s="29">
        <v>13494477.2</v>
      </c>
    </row>
    <row r="43" spans="1:4" s="1" customFormat="1" ht="13.5">
      <c r="A43" s="7" t="s">
        <v>39</v>
      </c>
      <c r="B43" s="2" t="s">
        <v>19</v>
      </c>
      <c r="C43" s="2" t="s">
        <v>16</v>
      </c>
      <c r="D43" s="29">
        <v>14544825.08</v>
      </c>
    </row>
    <row r="44" spans="1:4" s="14" customFormat="1" ht="13.5">
      <c r="A44" s="20" t="s">
        <v>8</v>
      </c>
      <c r="B44" s="13" t="s">
        <v>46</v>
      </c>
      <c r="C44" s="13"/>
      <c r="D44" s="27">
        <f>D45+D46</f>
        <v>31564638.84</v>
      </c>
    </row>
    <row r="45" spans="1:4" s="1" customFormat="1" ht="13.5">
      <c r="A45" s="4" t="s">
        <v>49</v>
      </c>
      <c r="B45" s="2" t="s">
        <v>46</v>
      </c>
      <c r="C45" s="2" t="s">
        <v>13</v>
      </c>
      <c r="D45" s="29">
        <v>27948112.06</v>
      </c>
    </row>
    <row r="46" spans="1:4" s="1" customFormat="1" ht="13.5">
      <c r="A46" s="4" t="s">
        <v>58</v>
      </c>
      <c r="B46" s="2" t="s">
        <v>46</v>
      </c>
      <c r="C46" s="2" t="s">
        <v>25</v>
      </c>
      <c r="D46" s="29">
        <v>3616526.78</v>
      </c>
    </row>
    <row r="47" spans="1:4" s="14" customFormat="1" ht="13.5">
      <c r="A47" s="21" t="s">
        <v>56</v>
      </c>
      <c r="B47" s="13" t="s">
        <v>40</v>
      </c>
      <c r="C47" s="13"/>
      <c r="D47" s="30">
        <f>D48</f>
        <v>667853</v>
      </c>
    </row>
    <row r="48" spans="1:4" s="1" customFormat="1" ht="13.5">
      <c r="A48" s="7" t="s">
        <v>57</v>
      </c>
      <c r="B48" s="2" t="s">
        <v>40</v>
      </c>
      <c r="C48" s="2" t="s">
        <v>13</v>
      </c>
      <c r="D48" s="29">
        <v>667853</v>
      </c>
    </row>
    <row r="49" spans="1:4" s="14" customFormat="1" ht="13.5">
      <c r="A49" s="20" t="s">
        <v>54</v>
      </c>
      <c r="B49" s="13" t="s">
        <v>47</v>
      </c>
      <c r="C49" s="13"/>
      <c r="D49" s="30">
        <f>D50</f>
        <v>1274274.63</v>
      </c>
    </row>
    <row r="50" spans="1:4" s="1" customFormat="1" ht="13.5">
      <c r="A50" s="4" t="s">
        <v>55</v>
      </c>
      <c r="B50" s="2" t="s">
        <v>47</v>
      </c>
      <c r="C50" s="2" t="s">
        <v>5</v>
      </c>
      <c r="D50" s="29">
        <v>1274274.63</v>
      </c>
    </row>
    <row r="51" s="1" customFormat="1" ht="17.25" customHeight="1"/>
    <row r="52" spans="1:4" s="1" customFormat="1" ht="33" customHeight="1">
      <c r="A52" s="34"/>
      <c r="B52" s="34"/>
      <c r="C52" s="34"/>
      <c r="D52" s="34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sheetProtection/>
  <mergeCells count="4">
    <mergeCell ref="B1:D1"/>
    <mergeCell ref="A2:D2"/>
    <mergeCell ref="A52:D52"/>
    <mergeCell ref="A3:D3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2015-03-20T03:13:55Z</cp:lastPrinted>
  <dcterms:created xsi:type="dcterms:W3CDTF">2008-10-16T09:22:50Z</dcterms:created>
  <dcterms:modified xsi:type="dcterms:W3CDTF">2015-05-12T07:12:58Z</dcterms:modified>
  <cp:category/>
  <cp:version/>
  <cp:contentType/>
  <cp:contentStatus/>
</cp:coreProperties>
</file>